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4780" windowHeight="1470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G7" i="1"/>
  <c r="F7"/>
  <c r="E7"/>
  <c r="D7"/>
  <c r="C7"/>
  <c r="B7"/>
  <c r="A7"/>
</calcChain>
</file>

<file path=xl/sharedStrings.xml><?xml version="1.0" encoding="utf-8"?>
<sst xmlns="http://schemas.openxmlformats.org/spreadsheetml/2006/main" count="90" uniqueCount="76">
  <si>
    <t>Выборы Главы Цацинского сельского поселения</t>
  </si>
  <si>
    <t>Территориальная избирательная комиссия Светлоярского района</t>
  </si>
  <si>
    <t>По состоянию на 14.10.2014</t>
  </si>
  <si>
    <t>В руб.</t>
  </si>
  <si>
    <t>1</t>
  </si>
  <si>
    <t>1 Поступило денежных средств в избирательный фонд, всего</t>
  </si>
  <si>
    <t/>
  </si>
  <si>
    <t>в том числе</t>
  </si>
  <si>
    <t>1.1</t>
  </si>
  <si>
    <t>1.1 Поступило средств в установленном порядке для формирования избирательного фонда</t>
  </si>
  <si>
    <t>из них</t>
  </si>
  <si>
    <t>1.1.1</t>
  </si>
  <si>
    <t>1.1.1 Собственные средства кандидата (избирательного объединения)</t>
  </si>
  <si>
    <t>1.1.2</t>
  </si>
  <si>
    <t>1.1.2 Средства, выделенные кандидату выдвинувшим его избирательным объединением</t>
  </si>
  <si>
    <t>1.1.3</t>
  </si>
  <si>
    <t>1.1.3 Добровольные пожертвования гражданина</t>
  </si>
  <si>
    <t>1.1.4</t>
  </si>
  <si>
    <t>1.1.4 Добровольные пожертвования юридического лица</t>
  </si>
  <si>
    <t>1.2</t>
  </si>
  <si>
    <t>1.2 Поступило в избирательный фонд денежных средств, подпадающих под действие п.4 ст.51 Закона Волгоградской области от 6.12.2006 г. № 1373-ФЗ "О выборах в органы местного самоуправления в Волгоградской области"</t>
  </si>
  <si>
    <t>1.2.1</t>
  </si>
  <si>
    <t>1.2.1 Собственные средства кандидата (избирательного объединения)</t>
  </si>
  <si>
    <t>1.2.2</t>
  </si>
  <si>
    <t>1.2.2 Средства, выделенные кандидату выдвинувшим его избирательным объединением</t>
  </si>
  <si>
    <t>1.2.3</t>
  </si>
  <si>
    <t>1.2.3 Средства гражданина</t>
  </si>
  <si>
    <t>1.2.4</t>
  </si>
  <si>
    <t>1.2.4 Средства юридического лица</t>
  </si>
  <si>
    <t>2</t>
  </si>
  <si>
    <t>2 Возвращено денежных средств из избирательного фонда, всего</t>
  </si>
  <si>
    <t>2.1</t>
  </si>
  <si>
    <t>2.1 Перечислено в доход бюджета</t>
  </si>
  <si>
    <t>2.2</t>
  </si>
  <si>
    <t>2.2 Возвращено жертвователям денежных средств, поступивших с нарушением установленного порядка</t>
  </si>
  <si>
    <t>2.2.1</t>
  </si>
  <si>
    <t>2.2.1 Гражданам, которым запрещено осуществлять пожертвования, либо не указавшим обязательные сведения в платежном документе</t>
  </si>
  <si>
    <t>2.2.2</t>
  </si>
  <si>
    <t>2.2.2 Юридическим лицам, которым запрещено осуществлять пожертвования, либо не указавшим обязательные сведения в платежном документе</t>
  </si>
  <si>
    <t>2.2.3</t>
  </si>
  <si>
    <t>2.2.3 Средств, превышающих предельный размер добровольных пожертвований</t>
  </si>
  <si>
    <t>2.3</t>
  </si>
  <si>
    <t>2.3 Возвращено жертвователям средств, поступивших в установленном порядке</t>
  </si>
  <si>
    <t>3</t>
  </si>
  <si>
    <t>3 Израсходовано средств, всего</t>
  </si>
  <si>
    <t>3.1</t>
  </si>
  <si>
    <t>3.1 На организацию сбора подписей избирателей</t>
  </si>
  <si>
    <t>3.1.1</t>
  </si>
  <si>
    <t>3.1.1 На оплату труда лиц, привлекаемых для сбора подписей избирателей</t>
  </si>
  <si>
    <t>3.2</t>
  </si>
  <si>
    <t>3.2 На предвыборную агитацию через организации телерадиовещания</t>
  </si>
  <si>
    <t>3.3</t>
  </si>
  <si>
    <t>3.3 На предвыборную агитацию через редакции периодических печатных изданий</t>
  </si>
  <si>
    <t>3.4</t>
  </si>
  <si>
    <t>3.4 На выпуск и распространение печатных и иных предвыборных агитационных материалов</t>
  </si>
  <si>
    <t>3.5</t>
  </si>
  <si>
    <t>3.5 На проведение публичных массовых мероприятий</t>
  </si>
  <si>
    <t>3.6</t>
  </si>
  <si>
    <t>3.6 На оплату выполнения работ (услуг) информационного и консультационного характера</t>
  </si>
  <si>
    <t>3.7</t>
  </si>
  <si>
    <t>3.7 На оплату других работ (услуг), выполненных (оказанных) юридическими лицами или гражданами РФ по договорам</t>
  </si>
  <si>
    <t>3.8</t>
  </si>
  <si>
    <t>3.8 На оплату иных расходов, непосредственно связанных с проведением избирательной кампании</t>
  </si>
  <si>
    <t>4</t>
  </si>
  <si>
    <t>4 Распределено неизрасходованного остатка денежных средств фонда</t>
  </si>
  <si>
    <t>4.1</t>
  </si>
  <si>
    <t>4.1 Гражданам</t>
  </si>
  <si>
    <t>4.2</t>
  </si>
  <si>
    <t>4.2 Юридическим лицам</t>
  </si>
  <si>
    <t>5</t>
  </si>
  <si>
    <t>5 Остаток денежных средств фонда на дату сдачи отчета (заверяется банковской справкой)</t>
  </si>
  <si>
    <t>Председатель</t>
  </si>
  <si>
    <t>Территориальной избирательной комиссии Светлоярского района</t>
  </si>
  <si>
    <t xml:space="preserve">    А.М. Малхасян</t>
  </si>
  <si>
    <t>(инициалы, фамилия)</t>
  </si>
  <si>
    <t>Сведения о поступлении и расходовании средств избирательных фондов кандидатов 
 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</si>
</sst>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0" fillId="0" borderId="0" xfId="0" quotePrefix="1" applyAlignment="1"/>
    <xf numFmtId="0" fontId="5" fillId="3" borderId="1" xfId="0" quotePrefix="1" applyNumberFormat="1" applyFont="1" applyFill="1" applyBorder="1" applyAlignment="1">
      <alignment horizontal="center" vertical="center" wrapText="1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49</xdr:row>
      <xdr:rowOff>165100</xdr:rowOff>
    </xdr:from>
    <xdr:to>
      <xdr:col>4</xdr:col>
      <xdr:colOff>555625</xdr:colOff>
      <xdr:row>52</xdr:row>
      <xdr:rowOff>101600</xdr:rowOff>
    </xdr:to>
    <xdr:sp macro="" textlink="">
      <xdr:nvSpPr>
        <xdr:cNvPr id="2" name="TextBox 1"/>
        <xdr:cNvSpPr txBox="1"/>
      </xdr:nvSpPr>
      <xdr:spPr>
        <a:xfrm>
          <a:off x="2924175" y="38293675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"/>
  <sheetViews>
    <sheetView tabSelected="1" topLeftCell="A34" workbookViewId="0">
      <selection activeCell="B50" sqref="B50"/>
    </sheetView>
  </sheetViews>
  <sheetFormatPr defaultRowHeight="15"/>
  <cols>
    <col min="1" max="1" width="5" customWidth="1"/>
    <col min="2" max="2" width="30.7109375" customWidth="1"/>
    <col min="3" max="3" width="9.7109375" customWidth="1"/>
    <col min="4" max="6" width="22.140625" customWidth="1"/>
    <col min="7" max="7" width="23.5703125" customWidth="1"/>
    <col min="8" max="8" width="9.140625" customWidth="1"/>
  </cols>
  <sheetData>
    <row r="1" spans="1:8" ht="15" customHeight="1">
      <c r="G1" s="1"/>
    </row>
    <row r="2" spans="1:8" ht="21" customHeight="1">
      <c r="A2" s="12" t="s">
        <v>75</v>
      </c>
      <c r="B2" s="12"/>
      <c r="C2" s="12"/>
      <c r="D2" s="12"/>
      <c r="E2" s="12"/>
      <c r="F2" s="12"/>
      <c r="G2" s="12"/>
    </row>
    <row r="3" spans="1:8" ht="15.75">
      <c r="A3" s="13" t="s">
        <v>0</v>
      </c>
      <c r="B3" s="13"/>
      <c r="C3" s="13"/>
      <c r="D3" s="13"/>
      <c r="E3" s="13"/>
      <c r="F3" s="13"/>
      <c r="G3" s="13"/>
    </row>
    <row r="4" spans="1:8" ht="15.75">
      <c r="A4" s="13" t="s">
        <v>1</v>
      </c>
      <c r="B4" s="13"/>
      <c r="C4" s="13"/>
      <c r="D4" s="13"/>
      <c r="E4" s="13"/>
      <c r="F4" s="13"/>
      <c r="G4" s="13"/>
    </row>
    <row r="5" spans="1:8">
      <c r="G5" s="3" t="s">
        <v>2</v>
      </c>
    </row>
    <row r="6" spans="1:8">
      <c r="G6" s="3" t="s">
        <v>3</v>
      </c>
    </row>
    <row r="7" spans="1:8" ht="60" customHeight="1">
      <c r="A7" s="4" t="str">
        <f>"№ строки"</f>
        <v>№ строки</v>
      </c>
      <c r="B7" s="4" t="str">
        <f>"Строка финансового отчета"</f>
        <v>Строка финансового отчета</v>
      </c>
      <c r="C7" s="4" t="str">
        <f>"Шифр строки"</f>
        <v>Шифр строки</v>
      </c>
      <c r="D7" s="4" t="str">
        <f>"Итого по кандидатам"</f>
        <v>Итого по кандидатам</v>
      </c>
      <c r="E7" s="5" t="str">
        <f>"Кожинов Александр Павлович"</f>
        <v>Кожинов Александр Павлович</v>
      </c>
      <c r="F7" s="5" t="str">
        <f>"Панжев Андрей Николаевич"</f>
        <v>Панжев Андрей Николаевич</v>
      </c>
      <c r="G7" s="5" t="str">
        <f>"Попова Надежда Николаевна"</f>
        <v>Попова Надежда Николаевна</v>
      </c>
    </row>
    <row r="8" spans="1:8">
      <c r="A8" s="7" t="s">
        <v>4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2"/>
    </row>
    <row r="9" spans="1:8" ht="34.5" customHeight="1">
      <c r="A9" s="8" t="s">
        <v>4</v>
      </c>
      <c r="B9" s="9" t="s">
        <v>5</v>
      </c>
      <c r="C9" s="10">
        <v>10</v>
      </c>
      <c r="D9" s="11">
        <v>16101</v>
      </c>
      <c r="E9" s="11">
        <v>6700</v>
      </c>
      <c r="F9" s="11">
        <v>9301</v>
      </c>
      <c r="G9" s="11">
        <v>100</v>
      </c>
      <c r="H9" s="6"/>
    </row>
    <row r="10" spans="1:8">
      <c r="A10" s="8" t="s">
        <v>6</v>
      </c>
      <c r="B10" s="10" t="s">
        <v>7</v>
      </c>
      <c r="C10" s="10"/>
      <c r="D10" s="11"/>
      <c r="E10" s="11"/>
      <c r="F10" s="11"/>
      <c r="G10" s="11"/>
      <c r="H10" s="2"/>
    </row>
    <row r="11" spans="1:8" ht="53.25" customHeight="1">
      <c r="A11" s="8" t="s">
        <v>8</v>
      </c>
      <c r="B11" s="9" t="s">
        <v>9</v>
      </c>
      <c r="C11" s="10">
        <v>20</v>
      </c>
      <c r="D11" s="11">
        <v>16101</v>
      </c>
      <c r="E11" s="11">
        <v>6700</v>
      </c>
      <c r="F11" s="11">
        <v>9301</v>
      </c>
      <c r="G11" s="11">
        <v>100</v>
      </c>
      <c r="H11" s="2"/>
    </row>
    <row r="12" spans="1:8">
      <c r="A12" s="8" t="s">
        <v>6</v>
      </c>
      <c r="B12" s="10" t="s">
        <v>10</v>
      </c>
      <c r="C12" s="10"/>
      <c r="D12" s="11"/>
      <c r="E12" s="11"/>
      <c r="F12" s="11"/>
      <c r="G12" s="11"/>
      <c r="H12" s="2"/>
    </row>
    <row r="13" spans="1:8" ht="32.25" customHeight="1">
      <c r="A13" s="8" t="s">
        <v>11</v>
      </c>
      <c r="B13" s="9" t="s">
        <v>12</v>
      </c>
      <c r="C13" s="10">
        <v>30</v>
      </c>
      <c r="D13" s="11">
        <v>16101</v>
      </c>
      <c r="E13" s="11">
        <v>6700</v>
      </c>
      <c r="F13" s="11">
        <v>9301</v>
      </c>
      <c r="G13" s="11">
        <v>100</v>
      </c>
      <c r="H13" s="2"/>
    </row>
    <row r="14" spans="1:8" ht="46.5" customHeight="1">
      <c r="A14" s="8" t="s">
        <v>13</v>
      </c>
      <c r="B14" s="9" t="s">
        <v>14</v>
      </c>
      <c r="C14" s="10">
        <v>40</v>
      </c>
      <c r="D14" s="11">
        <v>0</v>
      </c>
      <c r="E14" s="11">
        <v>0</v>
      </c>
      <c r="F14" s="11">
        <v>0</v>
      </c>
      <c r="G14" s="11">
        <v>0</v>
      </c>
      <c r="H14" s="2"/>
    </row>
    <row r="15" spans="1:8" ht="30.75" customHeight="1">
      <c r="A15" s="8" t="s">
        <v>15</v>
      </c>
      <c r="B15" s="9" t="s">
        <v>16</v>
      </c>
      <c r="C15" s="10">
        <v>50</v>
      </c>
      <c r="D15" s="11">
        <v>0</v>
      </c>
      <c r="E15" s="11">
        <v>0</v>
      </c>
      <c r="F15" s="11">
        <v>0</v>
      </c>
      <c r="G15" s="11">
        <v>0</v>
      </c>
      <c r="H15" s="2"/>
    </row>
    <row r="16" spans="1:8" ht="34.5" customHeight="1">
      <c r="A16" s="8" t="s">
        <v>17</v>
      </c>
      <c r="B16" s="9" t="s">
        <v>18</v>
      </c>
      <c r="C16" s="10">
        <v>60</v>
      </c>
      <c r="D16" s="11">
        <v>0</v>
      </c>
      <c r="E16" s="11">
        <v>0</v>
      </c>
      <c r="F16" s="11">
        <v>0</v>
      </c>
      <c r="G16" s="11">
        <v>0</v>
      </c>
      <c r="H16" s="2"/>
    </row>
    <row r="17" spans="1:8" ht="91.5" customHeight="1">
      <c r="A17" s="8" t="s">
        <v>19</v>
      </c>
      <c r="B17" s="9" t="s">
        <v>20</v>
      </c>
      <c r="C17" s="10">
        <v>70</v>
      </c>
      <c r="D17" s="11">
        <v>0</v>
      </c>
      <c r="E17" s="11">
        <v>0</v>
      </c>
      <c r="F17" s="11">
        <v>0</v>
      </c>
      <c r="G17" s="11">
        <v>0</v>
      </c>
      <c r="H17" s="2"/>
    </row>
    <row r="18" spans="1:8">
      <c r="A18" s="8" t="s">
        <v>6</v>
      </c>
      <c r="B18" s="10" t="s">
        <v>10</v>
      </c>
      <c r="C18" s="10"/>
      <c r="D18" s="11"/>
      <c r="E18" s="11"/>
      <c r="F18" s="11"/>
      <c r="G18" s="11"/>
      <c r="H18" s="2"/>
    </row>
    <row r="19" spans="1:8" ht="35.25" customHeight="1">
      <c r="A19" s="8" t="s">
        <v>21</v>
      </c>
      <c r="B19" s="9" t="s">
        <v>22</v>
      </c>
      <c r="C19" s="10">
        <v>80</v>
      </c>
      <c r="D19" s="11">
        <v>0</v>
      </c>
      <c r="E19" s="11">
        <v>0</v>
      </c>
      <c r="F19" s="11">
        <v>0</v>
      </c>
      <c r="G19" s="11">
        <v>0</v>
      </c>
      <c r="H19" s="2"/>
    </row>
    <row r="20" spans="1:8" ht="42.75" customHeight="1">
      <c r="A20" s="8" t="s">
        <v>23</v>
      </c>
      <c r="B20" s="9" t="s">
        <v>24</v>
      </c>
      <c r="C20" s="10">
        <v>90</v>
      </c>
      <c r="D20" s="11">
        <v>0</v>
      </c>
      <c r="E20" s="11">
        <v>0</v>
      </c>
      <c r="F20" s="11">
        <v>0</v>
      </c>
      <c r="G20" s="11">
        <v>0</v>
      </c>
      <c r="H20" s="2"/>
    </row>
    <row r="21" spans="1:8" ht="21.75" customHeight="1">
      <c r="A21" s="8" t="s">
        <v>25</v>
      </c>
      <c r="B21" s="9" t="s">
        <v>26</v>
      </c>
      <c r="C21" s="10">
        <v>100</v>
      </c>
      <c r="D21" s="11">
        <v>0</v>
      </c>
      <c r="E21" s="11">
        <v>0</v>
      </c>
      <c r="F21" s="11">
        <v>0</v>
      </c>
      <c r="G21" s="11">
        <v>0</v>
      </c>
      <c r="H21" s="2"/>
    </row>
    <row r="22" spans="1:8" ht="23.25" customHeight="1">
      <c r="A22" s="8" t="s">
        <v>27</v>
      </c>
      <c r="B22" s="9" t="s">
        <v>28</v>
      </c>
      <c r="C22" s="10">
        <v>110</v>
      </c>
      <c r="D22" s="11">
        <v>0</v>
      </c>
      <c r="E22" s="11">
        <v>0</v>
      </c>
      <c r="F22" s="11">
        <v>0</v>
      </c>
      <c r="G22" s="11">
        <v>0</v>
      </c>
      <c r="H22" s="2"/>
    </row>
    <row r="23" spans="1:8" ht="35.25" customHeight="1">
      <c r="A23" s="8" t="s">
        <v>29</v>
      </c>
      <c r="B23" s="9" t="s">
        <v>30</v>
      </c>
      <c r="C23" s="10">
        <v>120</v>
      </c>
      <c r="D23" s="11">
        <v>0</v>
      </c>
      <c r="E23" s="11">
        <v>0</v>
      </c>
      <c r="F23" s="11">
        <v>0</v>
      </c>
      <c r="G23" s="11">
        <v>0</v>
      </c>
      <c r="H23" s="2"/>
    </row>
    <row r="24" spans="1:8">
      <c r="A24" s="8" t="s">
        <v>6</v>
      </c>
      <c r="B24" s="10" t="s">
        <v>10</v>
      </c>
      <c r="C24" s="10"/>
      <c r="D24" s="11"/>
      <c r="E24" s="11"/>
      <c r="F24" s="11"/>
      <c r="G24" s="11"/>
      <c r="H24" s="2"/>
    </row>
    <row r="25" spans="1:8" ht="18.75" customHeight="1">
      <c r="A25" s="8" t="s">
        <v>31</v>
      </c>
      <c r="B25" s="9" t="s">
        <v>32</v>
      </c>
      <c r="C25" s="10">
        <v>130</v>
      </c>
      <c r="D25" s="11">
        <v>0</v>
      </c>
      <c r="E25" s="11">
        <v>0</v>
      </c>
      <c r="F25" s="11">
        <v>0</v>
      </c>
      <c r="G25" s="11">
        <v>0</v>
      </c>
      <c r="H25" s="2"/>
    </row>
    <row r="26" spans="1:8" ht="54.75" customHeight="1">
      <c r="A26" s="8" t="s">
        <v>33</v>
      </c>
      <c r="B26" s="9" t="s">
        <v>34</v>
      </c>
      <c r="C26" s="10">
        <v>140</v>
      </c>
      <c r="D26" s="11">
        <v>0</v>
      </c>
      <c r="E26" s="11">
        <v>0</v>
      </c>
      <c r="F26" s="11">
        <v>0</v>
      </c>
      <c r="G26" s="11">
        <v>0</v>
      </c>
      <c r="H26" s="2"/>
    </row>
    <row r="27" spans="1:8">
      <c r="A27" s="8" t="s">
        <v>6</v>
      </c>
      <c r="B27" s="10" t="s">
        <v>10</v>
      </c>
      <c r="C27" s="10"/>
      <c r="D27" s="11"/>
      <c r="E27" s="11"/>
      <c r="F27" s="11"/>
      <c r="G27" s="11"/>
      <c r="H27" s="2"/>
    </row>
    <row r="28" spans="1:8" ht="72.75" customHeight="1">
      <c r="A28" s="8" t="s">
        <v>35</v>
      </c>
      <c r="B28" s="9" t="s">
        <v>36</v>
      </c>
      <c r="C28" s="10">
        <v>150</v>
      </c>
      <c r="D28" s="11">
        <v>0</v>
      </c>
      <c r="E28" s="11">
        <v>0</v>
      </c>
      <c r="F28" s="11">
        <v>0</v>
      </c>
      <c r="G28" s="11">
        <v>0</v>
      </c>
      <c r="H28" s="2"/>
    </row>
    <row r="29" spans="1:8" ht="72" customHeight="1">
      <c r="A29" s="8" t="s">
        <v>37</v>
      </c>
      <c r="B29" s="9" t="s">
        <v>38</v>
      </c>
      <c r="C29" s="10">
        <v>160</v>
      </c>
      <c r="D29" s="11">
        <v>0</v>
      </c>
      <c r="E29" s="11">
        <v>0</v>
      </c>
      <c r="F29" s="11">
        <v>0</v>
      </c>
      <c r="G29" s="11">
        <v>0</v>
      </c>
      <c r="H29" s="2"/>
    </row>
    <row r="30" spans="1:8" ht="49.5" customHeight="1">
      <c r="A30" s="8" t="s">
        <v>39</v>
      </c>
      <c r="B30" s="9" t="s">
        <v>40</v>
      </c>
      <c r="C30" s="10">
        <v>170</v>
      </c>
      <c r="D30" s="11">
        <v>0</v>
      </c>
      <c r="E30" s="11">
        <v>0</v>
      </c>
      <c r="F30" s="11">
        <v>0</v>
      </c>
      <c r="G30" s="11">
        <v>0</v>
      </c>
      <c r="H30" s="2"/>
    </row>
    <row r="31" spans="1:8" ht="46.5" customHeight="1">
      <c r="A31" s="8" t="s">
        <v>41</v>
      </c>
      <c r="B31" s="9" t="s">
        <v>42</v>
      </c>
      <c r="C31" s="10">
        <v>180</v>
      </c>
      <c r="D31" s="11">
        <v>0</v>
      </c>
      <c r="E31" s="11">
        <v>0</v>
      </c>
      <c r="F31" s="11">
        <v>0</v>
      </c>
      <c r="G31" s="11">
        <v>0</v>
      </c>
      <c r="H31" s="2"/>
    </row>
    <row r="32" spans="1:8" ht="18.75" customHeight="1">
      <c r="A32" s="8" t="s">
        <v>43</v>
      </c>
      <c r="B32" s="9" t="s">
        <v>44</v>
      </c>
      <c r="C32" s="10">
        <v>190</v>
      </c>
      <c r="D32" s="11">
        <v>15823.3</v>
      </c>
      <c r="E32" s="11">
        <v>6622.3</v>
      </c>
      <c r="F32" s="11">
        <v>9201</v>
      </c>
      <c r="G32" s="11">
        <v>0</v>
      </c>
      <c r="H32" s="2"/>
    </row>
    <row r="33" spans="1:8">
      <c r="A33" s="8" t="s">
        <v>6</v>
      </c>
      <c r="B33" s="10" t="s">
        <v>10</v>
      </c>
      <c r="C33" s="10"/>
      <c r="D33" s="11"/>
      <c r="E33" s="11"/>
      <c r="F33" s="11"/>
      <c r="G33" s="11"/>
      <c r="H33" s="2"/>
    </row>
    <row r="34" spans="1:8" ht="25.5" customHeight="1">
      <c r="A34" s="8" t="s">
        <v>45</v>
      </c>
      <c r="B34" s="9" t="s">
        <v>46</v>
      </c>
      <c r="C34" s="10">
        <v>200</v>
      </c>
      <c r="D34" s="11">
        <v>25</v>
      </c>
      <c r="E34" s="11">
        <v>25</v>
      </c>
      <c r="F34" s="11">
        <v>0</v>
      </c>
      <c r="G34" s="11">
        <v>0</v>
      </c>
      <c r="H34" s="2"/>
    </row>
    <row r="35" spans="1:8">
      <c r="A35" s="8" t="s">
        <v>6</v>
      </c>
      <c r="B35" s="10" t="s">
        <v>10</v>
      </c>
      <c r="C35" s="10"/>
      <c r="D35" s="11"/>
      <c r="E35" s="11"/>
      <c r="F35" s="11"/>
      <c r="G35" s="11"/>
      <c r="H35" s="2"/>
    </row>
    <row r="36" spans="1:8" ht="47.25" customHeight="1">
      <c r="A36" s="8" t="s">
        <v>47</v>
      </c>
      <c r="B36" s="9" t="s">
        <v>48</v>
      </c>
      <c r="C36" s="10">
        <v>210</v>
      </c>
      <c r="D36" s="11">
        <v>0</v>
      </c>
      <c r="E36" s="11">
        <v>0</v>
      </c>
      <c r="F36" s="11">
        <v>0</v>
      </c>
      <c r="G36" s="11">
        <v>0</v>
      </c>
      <c r="H36" s="2"/>
    </row>
    <row r="37" spans="1:8" ht="42" customHeight="1">
      <c r="A37" s="8" t="s">
        <v>49</v>
      </c>
      <c r="B37" s="9" t="s">
        <v>50</v>
      </c>
      <c r="C37" s="10">
        <v>220</v>
      </c>
      <c r="D37" s="11">
        <v>0</v>
      </c>
      <c r="E37" s="11">
        <v>0</v>
      </c>
      <c r="F37" s="11">
        <v>0</v>
      </c>
      <c r="G37" s="11">
        <v>0</v>
      </c>
      <c r="H37" s="2"/>
    </row>
    <row r="38" spans="1:8" ht="42.75" customHeight="1">
      <c r="A38" s="8" t="s">
        <v>51</v>
      </c>
      <c r="B38" s="9" t="s">
        <v>52</v>
      </c>
      <c r="C38" s="10">
        <v>230</v>
      </c>
      <c r="D38" s="11">
        <v>2157.3000000000002</v>
      </c>
      <c r="E38" s="11">
        <v>2157.3000000000002</v>
      </c>
      <c r="F38" s="11">
        <v>0</v>
      </c>
      <c r="G38" s="11">
        <v>0</v>
      </c>
      <c r="H38" s="2"/>
    </row>
    <row r="39" spans="1:8" ht="43.5" customHeight="1">
      <c r="A39" s="8" t="s">
        <v>53</v>
      </c>
      <c r="B39" s="9" t="s">
        <v>54</v>
      </c>
      <c r="C39" s="10">
        <v>240</v>
      </c>
      <c r="D39" s="11">
        <v>13641</v>
      </c>
      <c r="E39" s="11">
        <v>4440</v>
      </c>
      <c r="F39" s="11">
        <v>9201</v>
      </c>
      <c r="G39" s="11">
        <v>0</v>
      </c>
      <c r="H39" s="2"/>
    </row>
    <row r="40" spans="1:8" ht="33" customHeight="1">
      <c r="A40" s="8" t="s">
        <v>55</v>
      </c>
      <c r="B40" s="9" t="s">
        <v>56</v>
      </c>
      <c r="C40" s="10">
        <v>250</v>
      </c>
      <c r="D40" s="11">
        <v>0</v>
      </c>
      <c r="E40" s="11">
        <v>0</v>
      </c>
      <c r="F40" s="11">
        <v>0</v>
      </c>
      <c r="G40" s="11">
        <v>0</v>
      </c>
      <c r="H40" s="2"/>
    </row>
    <row r="41" spans="1:8" ht="43.5" customHeight="1">
      <c r="A41" s="8" t="s">
        <v>57</v>
      </c>
      <c r="B41" s="9" t="s">
        <v>58</v>
      </c>
      <c r="C41" s="10">
        <v>260</v>
      </c>
      <c r="D41" s="11">
        <v>0</v>
      </c>
      <c r="E41" s="11">
        <v>0</v>
      </c>
      <c r="F41" s="11">
        <v>0</v>
      </c>
      <c r="G41" s="11">
        <v>0</v>
      </c>
      <c r="H41" s="2"/>
    </row>
    <row r="42" spans="1:8" ht="62.25" customHeight="1">
      <c r="A42" s="8" t="s">
        <v>59</v>
      </c>
      <c r="B42" s="9" t="s">
        <v>60</v>
      </c>
      <c r="C42" s="10">
        <v>270</v>
      </c>
      <c r="D42" s="11">
        <v>0</v>
      </c>
      <c r="E42" s="11">
        <v>0</v>
      </c>
      <c r="F42" s="11">
        <v>0</v>
      </c>
      <c r="G42" s="11">
        <v>0</v>
      </c>
      <c r="H42" s="2"/>
    </row>
    <row r="43" spans="1:8" ht="62.25" customHeight="1">
      <c r="A43" s="8" t="s">
        <v>61</v>
      </c>
      <c r="B43" s="9" t="s">
        <v>62</v>
      </c>
      <c r="C43" s="10">
        <v>280</v>
      </c>
      <c r="D43" s="11">
        <v>0</v>
      </c>
      <c r="E43" s="11">
        <v>0</v>
      </c>
      <c r="F43" s="11">
        <v>0</v>
      </c>
      <c r="G43" s="11">
        <v>0</v>
      </c>
      <c r="H43" s="2"/>
    </row>
    <row r="44" spans="1:8" ht="33" customHeight="1">
      <c r="A44" s="8" t="s">
        <v>63</v>
      </c>
      <c r="B44" s="9" t="s">
        <v>64</v>
      </c>
      <c r="C44" s="10">
        <v>290</v>
      </c>
      <c r="D44" s="11">
        <v>277.7</v>
      </c>
      <c r="E44" s="11">
        <v>77.7</v>
      </c>
      <c r="F44" s="11">
        <v>100</v>
      </c>
      <c r="G44" s="11">
        <v>100</v>
      </c>
      <c r="H44" s="2"/>
    </row>
    <row r="45" spans="1:8">
      <c r="A45" s="8" t="s">
        <v>6</v>
      </c>
      <c r="B45" s="10" t="s">
        <v>10</v>
      </c>
      <c r="C45" s="10"/>
      <c r="D45" s="11"/>
      <c r="E45" s="11"/>
      <c r="F45" s="11"/>
      <c r="G45" s="11"/>
      <c r="H45" s="2"/>
    </row>
    <row r="46" spans="1:8" ht="18.75" customHeight="1">
      <c r="A46" s="8" t="s">
        <v>65</v>
      </c>
      <c r="B46" s="9" t="s">
        <v>66</v>
      </c>
      <c r="C46" s="10">
        <v>300</v>
      </c>
      <c r="D46" s="11">
        <v>277.7</v>
      </c>
      <c r="E46" s="11">
        <v>77.7</v>
      </c>
      <c r="F46" s="11">
        <v>100</v>
      </c>
      <c r="G46" s="11">
        <v>100</v>
      </c>
      <c r="H46" s="2"/>
    </row>
    <row r="47" spans="1:8" ht="19.5" customHeight="1">
      <c r="A47" s="8" t="s">
        <v>67</v>
      </c>
      <c r="B47" s="9" t="s">
        <v>68</v>
      </c>
      <c r="C47" s="10">
        <v>310</v>
      </c>
      <c r="D47" s="11">
        <v>0</v>
      </c>
      <c r="E47" s="11">
        <v>0</v>
      </c>
      <c r="F47" s="11">
        <v>0</v>
      </c>
      <c r="G47" s="11">
        <v>0</v>
      </c>
      <c r="H47" s="2"/>
    </row>
    <row r="48" spans="1:8" ht="43.5" customHeight="1">
      <c r="A48" s="8" t="s">
        <v>69</v>
      </c>
      <c r="B48" s="9" t="s">
        <v>70</v>
      </c>
      <c r="C48" s="10">
        <v>320</v>
      </c>
      <c r="D48" s="11">
        <v>0</v>
      </c>
      <c r="E48" s="11">
        <v>0</v>
      </c>
      <c r="F48" s="11">
        <v>0</v>
      </c>
      <c r="G48" s="11">
        <v>0</v>
      </c>
      <c r="H48" s="2"/>
    </row>
    <row r="49" spans="1:8">
      <c r="H49" s="2"/>
    </row>
    <row r="51" spans="1:8">
      <c r="A51" s="14" t="s">
        <v>71</v>
      </c>
      <c r="B51" s="14"/>
      <c r="C51" s="14"/>
      <c r="D51" s="16" t="s">
        <v>73</v>
      </c>
      <c r="E51" s="16"/>
      <c r="F51" s="16"/>
      <c r="G51" s="16"/>
    </row>
    <row r="52" spans="1:8" ht="30" customHeight="1">
      <c r="A52" s="15" t="s">
        <v>72</v>
      </c>
      <c r="B52" s="15"/>
      <c r="C52" s="15"/>
      <c r="D52" s="17" t="s">
        <v>74</v>
      </c>
      <c r="E52" s="17"/>
      <c r="F52" s="17"/>
      <c r="G52" s="17"/>
    </row>
  </sheetData>
  <mergeCells count="7">
    <mergeCell ref="A2:G2"/>
    <mergeCell ref="A3:G3"/>
    <mergeCell ref="A4:G4"/>
    <mergeCell ref="A51:C51"/>
    <mergeCell ref="A52:C52"/>
    <mergeCell ref="D51:G51"/>
    <mergeCell ref="D52:G52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2014-12-01T06:37:59Z</dcterms:created>
  <dcterms:modified xsi:type="dcterms:W3CDTF">2014-12-15T06:14:45Z</dcterms:modified>
</cp:coreProperties>
</file>